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ilutions" sheetId="1" r:id="rId1"/>
    <sheet name="Instructions" sheetId="2" r:id="rId2"/>
  </sheets>
  <definedNames>
    <definedName name="DropsDilutant">'Dilutions'!$B$28</definedName>
    <definedName name="SubtotalBase">'Dilutions'!$D$25</definedName>
    <definedName name="SubtotalMiddle">'Dilutions'!$D$17</definedName>
    <definedName name="SubtotalTop">'Dilutions'!$D$9</definedName>
    <definedName name="TotalBlend">'Dilutions'!$B$27</definedName>
    <definedName name="TotalML">'Dilutions'!$B$30</definedName>
    <definedName name="TotalProduct">'Dilutions'!$B$29</definedName>
  </definedNames>
  <calcPr fullCalcOnLoad="1"/>
</workbook>
</file>

<file path=xl/sharedStrings.xml><?xml version="1.0" encoding="utf-8"?>
<sst xmlns="http://schemas.openxmlformats.org/spreadsheetml/2006/main" count="31" uniqueCount="31">
  <si>
    <t>Total Drops in Product</t>
  </si>
  <si>
    <t>% of Total Product</t>
  </si>
  <si>
    <t>% of Blend</t>
  </si>
  <si>
    <t>Dilutant (ml)</t>
  </si>
  <si>
    <t>TOP NOTES</t>
  </si>
  <si>
    <t>MIDDLE NOTES</t>
  </si>
  <si>
    <t>BASE NOTES</t>
  </si>
  <si>
    <t>Percent of Top Note in Blend</t>
  </si>
  <si>
    <t>Percent of Middle Note in Blend</t>
  </si>
  <si>
    <t>Total Drops in Blend</t>
  </si>
  <si>
    <t>Percent of  Base Note in Blend</t>
  </si>
  <si>
    <t>% Product
Dilution:</t>
  </si>
  <si>
    <t>Essential oil 1</t>
  </si>
  <si>
    <t>Essential oil 2</t>
  </si>
  <si>
    <t>Essential oil 3</t>
  </si>
  <si>
    <t>Essential oil 4</t>
  </si>
  <si>
    <t>Essential oil 5</t>
  </si>
  <si>
    <t>Essential oil 6</t>
  </si>
  <si>
    <t>Essential oil 7</t>
  </si>
  <si>
    <t>Essential oil 8</t>
  </si>
  <si>
    <t>Essential oil 9</t>
  </si>
  <si>
    <t>Essential oil 10</t>
  </si>
  <si>
    <t>Essential oil 11</t>
  </si>
  <si>
    <t>Essential oil 12</t>
  </si>
  <si>
    <t>Essential oil 13</t>
  </si>
  <si>
    <t>Essential oil 14</t>
  </si>
  <si>
    <t>Essential oil 15</t>
  </si>
  <si>
    <t>Total Drops in Dilutant</t>
  </si>
  <si>
    <t>Total ml in Product</t>
  </si>
  <si>
    <t>(drops)</t>
  </si>
  <si>
    <t>[BLEND NAME]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</si>
</sst>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2" fontId="0" fillId="2" borderId="0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top" wrapText="1"/>
    </xf>
    <xf numFmtId="166" fontId="0" fillId="3" borderId="4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horizontal="right" vertical="top" wrapText="1"/>
    </xf>
    <xf numFmtId="2" fontId="0" fillId="3" borderId="0" xfId="0" applyNumberFormat="1" applyFont="1" applyFill="1" applyBorder="1" applyAlignment="1">
      <alignment vertical="top" wrapText="1"/>
    </xf>
    <xf numFmtId="2" fontId="0" fillId="3" borderId="4" xfId="0" applyNumberFormat="1" applyFont="1" applyFill="1" applyBorder="1" applyAlignment="1">
      <alignment vertical="top" wrapText="1"/>
    </xf>
    <xf numFmtId="166" fontId="0" fillId="3" borderId="5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2" fontId="1" fillId="3" borderId="0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vertical="top" wrapText="1"/>
    </xf>
    <xf numFmtId="2" fontId="2" fillId="3" borderId="6" xfId="0" applyNumberFormat="1" applyFont="1" applyFill="1" applyBorder="1" applyAlignment="1">
      <alignment horizontal="left" vertical="center" wrapText="1"/>
    </xf>
    <xf numFmtId="2" fontId="0" fillId="3" borderId="7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vertical="top" wrapText="1"/>
      <protection locked="0"/>
    </xf>
    <xf numFmtId="2" fontId="0" fillId="0" borderId="9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2" fontId="0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2" fontId="0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2" fontId="2" fillId="4" borderId="14" xfId="0" applyNumberFormat="1" applyFont="1" applyFill="1" applyBorder="1" applyAlignment="1">
      <alignment horizontal="center" vertical="center" wrapText="1"/>
    </xf>
    <xf numFmtId="166" fontId="2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5162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691640" tIns="228600" rIns="1691640" bIns="0"/>
        <a:p>
          <a:pPr algn="l">
            <a:defRPr/>
          </a:pPr>
          <a:r>
            <a:rPr lang="en-US" cap="none" sz="1600" b="0" i="1" u="none" baseline="0"/>
            <a:t>To calculate dilutions, key in your volume of dilutant in milliliters and oils in numbers of drops, fillng in only the white areas of the table.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pane ySplit="2" topLeftCell="BM13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31.140625" style="1" customWidth="1"/>
    <col min="2" max="2" width="8.28125" style="3" customWidth="1"/>
    <col min="3" max="3" width="11.00390625" style="2" customWidth="1"/>
    <col min="4" max="4" width="7.7109375" style="2" customWidth="1"/>
    <col min="5" max="5" width="9.8515625" style="4" customWidth="1"/>
    <col min="6" max="16384" width="9.140625" style="1" customWidth="1"/>
  </cols>
  <sheetData>
    <row r="1" spans="1:5" ht="38.25" customHeight="1">
      <c r="A1" s="37" t="s">
        <v>30</v>
      </c>
      <c r="B1" s="38"/>
      <c r="C1" s="7" t="s">
        <v>11</v>
      </c>
      <c r="D1" s="35" t="s">
        <v>2</v>
      </c>
      <c r="E1" s="36" t="s">
        <v>1</v>
      </c>
    </row>
    <row r="2" spans="1:5" s="9" customFormat="1" ht="12.75">
      <c r="A2" s="10" t="s">
        <v>3</v>
      </c>
      <c r="B2" s="25">
        <v>0</v>
      </c>
      <c r="C2" s="8">
        <f>TotalBlend/TotalProduct*100</f>
        <v>100</v>
      </c>
      <c r="D2" s="11"/>
      <c r="E2" s="12"/>
    </row>
    <row r="3" spans="1:5" ht="12.75">
      <c r="A3" s="14" t="s">
        <v>4</v>
      </c>
      <c r="B3" s="15" t="s">
        <v>29</v>
      </c>
      <c r="C3" s="16"/>
      <c r="D3" s="16"/>
      <c r="E3" s="13"/>
    </row>
    <row r="4" spans="1:5" ht="12.75">
      <c r="A4" s="26" t="s">
        <v>12</v>
      </c>
      <c r="B4" s="27">
        <v>1</v>
      </c>
      <c r="C4" s="16"/>
      <c r="D4" s="16">
        <f>B4/TotalBlend*100</f>
        <v>100</v>
      </c>
      <c r="E4" s="17">
        <f>B4/TotalProduct*100</f>
        <v>100</v>
      </c>
    </row>
    <row r="5" spans="1:5" ht="12.75">
      <c r="A5" s="28" t="s">
        <v>13</v>
      </c>
      <c r="B5" s="29">
        <v>0</v>
      </c>
      <c r="C5" s="16"/>
      <c r="D5" s="16">
        <f>B5/TotalBlend*100</f>
        <v>0</v>
      </c>
      <c r="E5" s="17">
        <f>B5/TotalProduct*100</f>
        <v>0</v>
      </c>
    </row>
    <row r="6" spans="1:5" ht="12.75">
      <c r="A6" s="28" t="s">
        <v>14</v>
      </c>
      <c r="B6" s="29">
        <v>0</v>
      </c>
      <c r="C6" s="16"/>
      <c r="D6" s="16">
        <f>B6/TotalBlend*100</f>
        <v>0</v>
      </c>
      <c r="E6" s="17">
        <f>B6/TotalProduct*100</f>
        <v>0</v>
      </c>
    </row>
    <row r="7" spans="1:5" ht="12.75">
      <c r="A7" s="28" t="s">
        <v>15</v>
      </c>
      <c r="B7" s="29">
        <v>0</v>
      </c>
      <c r="C7" s="16"/>
      <c r="D7" s="16">
        <f>B7/TotalBlend*100</f>
        <v>0</v>
      </c>
      <c r="E7" s="17">
        <f>B7/TotalProduct*100</f>
        <v>0</v>
      </c>
    </row>
    <row r="8" spans="1:5" ht="12.75">
      <c r="A8" s="30" t="s">
        <v>16</v>
      </c>
      <c r="B8" s="31">
        <v>0</v>
      </c>
      <c r="C8" s="16"/>
      <c r="D8" s="16">
        <f>B8/TotalBlend*100</f>
        <v>0</v>
      </c>
      <c r="E8" s="17">
        <f>B8/TotalProduct*100</f>
        <v>0</v>
      </c>
    </row>
    <row r="9" spans="1:5" ht="12.75">
      <c r="A9" s="5" t="s">
        <v>7</v>
      </c>
      <c r="B9" s="6"/>
      <c r="C9" s="6"/>
      <c r="D9" s="6">
        <f>SUM(D4:D8)</f>
        <v>100</v>
      </c>
      <c r="E9" s="17"/>
    </row>
    <row r="10" spans="1:5" ht="12.75">
      <c r="A10" s="19"/>
      <c r="B10" s="16"/>
      <c r="C10" s="16"/>
      <c r="D10" s="20"/>
      <c r="E10" s="17"/>
    </row>
    <row r="11" spans="1:5" ht="12.75">
      <c r="A11" s="14" t="s">
        <v>5</v>
      </c>
      <c r="B11" s="16"/>
      <c r="C11" s="16"/>
      <c r="D11" s="16"/>
      <c r="E11" s="17"/>
    </row>
    <row r="12" spans="1:5" ht="12.75">
      <c r="A12" s="26" t="s">
        <v>17</v>
      </c>
      <c r="B12" s="27">
        <v>0</v>
      </c>
      <c r="C12" s="16"/>
      <c r="D12" s="16">
        <f>B12/TotalBlend*100</f>
        <v>0</v>
      </c>
      <c r="E12" s="17">
        <f>B12/TotalProduct*100</f>
        <v>0</v>
      </c>
    </row>
    <row r="13" spans="1:5" ht="12.75">
      <c r="A13" s="28" t="s">
        <v>18</v>
      </c>
      <c r="B13" s="29">
        <v>0</v>
      </c>
      <c r="C13" s="16"/>
      <c r="D13" s="16">
        <f>B13/TotalBlend*100</f>
        <v>0</v>
      </c>
      <c r="E13" s="17">
        <f>B13/TotalProduct*100</f>
        <v>0</v>
      </c>
    </row>
    <row r="14" spans="1:5" ht="12.75">
      <c r="A14" s="28" t="s">
        <v>19</v>
      </c>
      <c r="B14" s="29">
        <v>0</v>
      </c>
      <c r="C14" s="16"/>
      <c r="D14" s="16">
        <f>B14/TotalBlend*100</f>
        <v>0</v>
      </c>
      <c r="E14" s="17">
        <f>B14/TotalProduct*100</f>
        <v>0</v>
      </c>
    </row>
    <row r="15" spans="1:5" ht="12.75">
      <c r="A15" s="28" t="s">
        <v>20</v>
      </c>
      <c r="B15" s="29">
        <v>0</v>
      </c>
      <c r="C15" s="16"/>
      <c r="D15" s="16">
        <f>B15/TotalBlend*100</f>
        <v>0</v>
      </c>
      <c r="E15" s="17">
        <f>B15/TotalProduct*100</f>
        <v>0</v>
      </c>
    </row>
    <row r="16" spans="1:5" ht="12.75">
      <c r="A16" s="30" t="s">
        <v>21</v>
      </c>
      <c r="B16" s="31">
        <v>0</v>
      </c>
      <c r="C16" s="16"/>
      <c r="D16" s="16">
        <f>B16/TotalBlend*100</f>
        <v>0</v>
      </c>
      <c r="E16" s="17">
        <f>B16/TotalProduct*100</f>
        <v>0</v>
      </c>
    </row>
    <row r="17" spans="1:5" ht="12.75">
      <c r="A17" s="5" t="s">
        <v>8</v>
      </c>
      <c r="B17" s="6"/>
      <c r="C17" s="6"/>
      <c r="D17" s="6">
        <f>SUM(D12:D16)</f>
        <v>0</v>
      </c>
      <c r="E17" s="17"/>
    </row>
    <row r="18" spans="1:5" ht="12.75">
      <c r="A18" s="19"/>
      <c r="B18" s="16"/>
      <c r="C18" s="16"/>
      <c r="D18" s="20"/>
      <c r="E18" s="17"/>
    </row>
    <row r="19" spans="1:5" ht="12.75">
      <c r="A19" s="14" t="s">
        <v>6</v>
      </c>
      <c r="B19" s="16"/>
      <c r="C19" s="16"/>
      <c r="D19" s="16"/>
      <c r="E19" s="17"/>
    </row>
    <row r="20" spans="1:5" ht="12.75">
      <c r="A20" s="32" t="s">
        <v>22</v>
      </c>
      <c r="B20" s="27">
        <v>0</v>
      </c>
      <c r="C20" s="16"/>
      <c r="D20" s="16">
        <f>B20/TotalBlend*100</f>
        <v>0</v>
      </c>
      <c r="E20" s="17">
        <f>B20/TotalProduct*100</f>
        <v>0</v>
      </c>
    </row>
    <row r="21" spans="1:5" ht="12.75">
      <c r="A21" s="33" t="s">
        <v>23</v>
      </c>
      <c r="B21" s="29">
        <v>0</v>
      </c>
      <c r="C21" s="16"/>
      <c r="D21" s="16">
        <f>B21/TotalBlend*100</f>
        <v>0</v>
      </c>
      <c r="E21" s="17">
        <f>B21/TotalProduct*100</f>
        <v>0</v>
      </c>
    </row>
    <row r="22" spans="1:5" ht="12.75">
      <c r="A22" s="33" t="s">
        <v>24</v>
      </c>
      <c r="B22" s="29">
        <v>0</v>
      </c>
      <c r="C22" s="16"/>
      <c r="D22" s="16">
        <f>B22/TotalBlend*100</f>
        <v>0</v>
      </c>
      <c r="E22" s="17">
        <f>B22/TotalProduct*100</f>
        <v>0</v>
      </c>
    </row>
    <row r="23" spans="1:5" ht="12.75">
      <c r="A23" s="33" t="s">
        <v>25</v>
      </c>
      <c r="B23" s="29">
        <v>0</v>
      </c>
      <c r="C23" s="16"/>
      <c r="D23" s="16">
        <f>B23/TotalBlend*100</f>
        <v>0</v>
      </c>
      <c r="E23" s="17">
        <f>B23/TotalProduct*100</f>
        <v>0</v>
      </c>
    </row>
    <row r="24" spans="1:5" ht="12.75">
      <c r="A24" s="34" t="s">
        <v>26</v>
      </c>
      <c r="B24" s="31">
        <v>0</v>
      </c>
      <c r="C24" s="16"/>
      <c r="D24" s="16">
        <f>B24/TotalBlend*100</f>
        <v>0</v>
      </c>
      <c r="E24" s="17">
        <f>B24/TotalProduct*100</f>
        <v>0</v>
      </c>
    </row>
    <row r="25" spans="1:5" ht="12.75">
      <c r="A25" s="5" t="s">
        <v>10</v>
      </c>
      <c r="B25" s="6"/>
      <c r="C25" s="6"/>
      <c r="D25" s="6">
        <f>SUM(D20:D24)</f>
        <v>0</v>
      </c>
      <c r="E25" s="13"/>
    </row>
    <row r="26" spans="1:5" ht="12.75">
      <c r="A26" s="19"/>
      <c r="B26" s="16"/>
      <c r="C26" s="16"/>
      <c r="D26" s="20"/>
      <c r="E26" s="13"/>
    </row>
    <row r="27" spans="1:5" ht="12.75">
      <c r="A27" s="21" t="s">
        <v>9</v>
      </c>
      <c r="B27" s="16">
        <f>SUM(B4:B24)</f>
        <v>1</v>
      </c>
      <c r="C27" s="16"/>
      <c r="D27" s="16"/>
      <c r="E27" s="13"/>
    </row>
    <row r="28" spans="1:5" ht="12.75">
      <c r="A28" s="21" t="s">
        <v>27</v>
      </c>
      <c r="B28" s="16">
        <f>B2*20</f>
        <v>0</v>
      </c>
      <c r="C28" s="16"/>
      <c r="D28" s="16"/>
      <c r="E28" s="13"/>
    </row>
    <row r="29" spans="1:5" ht="12.75">
      <c r="A29" s="21" t="s">
        <v>0</v>
      </c>
      <c r="B29" s="16">
        <f>TotalBlend+DropsDilutant</f>
        <v>1</v>
      </c>
      <c r="C29" s="16"/>
      <c r="D29" s="22"/>
      <c r="E29" s="13"/>
    </row>
    <row r="30" spans="1:5" ht="12.75">
      <c r="A30" s="23" t="s">
        <v>28</v>
      </c>
      <c r="B30" s="24">
        <f>PRODUCT(TotalProduct)/20</f>
        <v>0.05</v>
      </c>
      <c r="C30" s="24"/>
      <c r="D30" s="24"/>
      <c r="E30" s="18"/>
    </row>
  </sheetData>
  <mergeCells count="1">
    <mergeCell ref="A1:B1"/>
  </mergeCells>
  <printOptions horizontalCentered="1"/>
  <pageMargins left="0.75" right="0.75" top="1.67" bottom="1" header="1" footer="0.5"/>
  <pageSetup horizontalDpi="180" verticalDpi="180" orientation="portrait" r:id="rId1"/>
  <headerFooter alignWithMargins="0">
    <oddHeader>&amp;C&amp;"Arial,Bold"&amp;12SELF-CALCULATNG TABLE OF BLEND DILUTIONS AND PERCENTAGES</oddHeader>
    <oddFooter>&amp;Lsisakson@erols.com
http://users.erols.com/sisakson&amp;R© S. Isakson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1" right="1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Self-Calculating Table of Blend Dilutions</dc:title>
  <dc:subject>Aromatherapy dilutions</dc:subject>
  <dc:creator>S. Isakson</dc:creator>
  <cp:keywords/>
  <dc:description/>
  <cp:lastModifiedBy>Susan Isakson</cp:lastModifiedBy>
  <cp:lastPrinted>2001-07-09T03:23:16Z</cp:lastPrinted>
  <dcterms:created xsi:type="dcterms:W3CDTF">2001-05-04T19:47:41Z</dcterms:created>
  <dcterms:modified xsi:type="dcterms:W3CDTF">2001-08-06T15:48:02Z</dcterms:modified>
  <cp:category>AGORA</cp:category>
  <cp:version/>
  <cp:contentType/>
  <cp:contentStatus/>
</cp:coreProperties>
</file>